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60" windowWidth="14310" windowHeight="11505"/>
  </bookViews>
  <sheets>
    <sheet name="PM(自動採点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6" i="1" l="1"/>
  <c r="M16" i="1" s="1"/>
  <c r="J28" i="1"/>
  <c r="M28" i="1" s="1"/>
  <c r="E30" i="1" l="1"/>
  <c r="D30" i="1"/>
</calcChain>
</file>

<file path=xl/sharedStrings.xml><?xml version="1.0" encoding="utf-8"?>
<sst xmlns="http://schemas.openxmlformats.org/spreadsheetml/2006/main" count="121" uniqueCount="39">
  <si>
    <t>P機能を測る項目</t>
    <rPh sb="1" eb="3">
      <t>キノウ</t>
    </rPh>
    <rPh sb="4" eb="5">
      <t>ハカ</t>
    </rPh>
    <rPh sb="6" eb="8">
      <t>コウモク</t>
    </rPh>
    <phoneticPr fontId="1"/>
  </si>
  <si>
    <t>勉強道具などの忘れ物をしたときに注意する</t>
    <rPh sb="0" eb="2">
      <t>ベンキョウ</t>
    </rPh>
    <rPh sb="2" eb="4">
      <t>ドウグ</t>
    </rPh>
    <rPh sb="7" eb="8">
      <t>ワス</t>
    </rPh>
    <rPh sb="9" eb="10">
      <t>モノ</t>
    </rPh>
    <rPh sb="16" eb="18">
      <t>チュウイ</t>
    </rPh>
    <phoneticPr fontId="1"/>
  </si>
  <si>
    <t>忘れ物をしないように注意する</t>
    <rPh sb="0" eb="1">
      <t>ワス</t>
    </rPh>
    <rPh sb="2" eb="3">
      <t>モノ</t>
    </rPh>
    <rPh sb="10" eb="12">
      <t>チュウイ</t>
    </rPh>
    <phoneticPr fontId="1"/>
  </si>
  <si>
    <t>家庭学習(宿題)をきちんとするようにきびしく言う</t>
    <rPh sb="0" eb="2">
      <t>カテイ</t>
    </rPh>
    <rPh sb="2" eb="4">
      <t>ガクシュウ</t>
    </rPh>
    <rPh sb="5" eb="7">
      <t>シュクダイ</t>
    </rPh>
    <rPh sb="22" eb="23">
      <t>イ</t>
    </rPh>
    <phoneticPr fontId="1"/>
  </si>
  <si>
    <t>名札ハンカチなど細かいことに注意する</t>
    <rPh sb="0" eb="2">
      <t>ナフダ</t>
    </rPh>
    <rPh sb="8" eb="9">
      <t>コマ</t>
    </rPh>
    <rPh sb="14" eb="16">
      <t>チュウイ</t>
    </rPh>
    <phoneticPr fontId="1"/>
  </si>
  <si>
    <t>児童たちの机の中の整理やかばんの整頓、帽子の置き方などを注意する</t>
    <rPh sb="0" eb="2">
      <t>ジドウ</t>
    </rPh>
    <rPh sb="5" eb="6">
      <t>ツクエ</t>
    </rPh>
    <rPh sb="7" eb="8">
      <t>ナカ</t>
    </rPh>
    <rPh sb="9" eb="11">
      <t>セイリ</t>
    </rPh>
    <rPh sb="16" eb="18">
      <t>セイトン</t>
    </rPh>
    <rPh sb="19" eb="21">
      <t>ボウシ</t>
    </rPh>
    <rPh sb="22" eb="23">
      <t>オ</t>
    </rPh>
    <rPh sb="24" eb="25">
      <t>カタ</t>
    </rPh>
    <rPh sb="28" eb="30">
      <t>チュウイ</t>
    </rPh>
    <phoneticPr fontId="1"/>
  </si>
  <si>
    <t>物を大切に使うように言う</t>
    <rPh sb="0" eb="1">
      <t>モノ</t>
    </rPh>
    <rPh sb="2" eb="4">
      <t>タイセツ</t>
    </rPh>
    <rPh sb="5" eb="6">
      <t>ツカ</t>
    </rPh>
    <rPh sb="10" eb="11">
      <t>イ</t>
    </rPh>
    <phoneticPr fontId="1"/>
  </si>
  <si>
    <t>学級のみんなが仲良くするように言う</t>
    <rPh sb="0" eb="2">
      <t>ガッキュウ</t>
    </rPh>
    <rPh sb="7" eb="9">
      <t>ナカヨ</t>
    </rPh>
    <rPh sb="15" eb="16">
      <t>イ</t>
    </rPh>
    <phoneticPr fontId="1"/>
  </si>
  <si>
    <t>自分の考えをはっきり言うように言う</t>
    <rPh sb="0" eb="2">
      <t>ジブン</t>
    </rPh>
    <rPh sb="3" eb="4">
      <t>カンガ</t>
    </rPh>
    <rPh sb="10" eb="11">
      <t>イ</t>
    </rPh>
    <rPh sb="15" eb="16">
      <t>イ</t>
    </rPh>
    <phoneticPr fontId="1"/>
  </si>
  <si>
    <t>きまりを守ることについてきびしく言う</t>
    <rPh sb="4" eb="5">
      <t>マモ</t>
    </rPh>
    <rPh sb="16" eb="17">
      <t>イ</t>
    </rPh>
    <phoneticPr fontId="1"/>
  </si>
  <si>
    <t>わからないことを人に尋ねたり、自分で調べたりするように言う</t>
    <rPh sb="8" eb="9">
      <t>ヒト</t>
    </rPh>
    <rPh sb="10" eb="11">
      <t>タズ</t>
    </rPh>
    <rPh sb="15" eb="17">
      <t>ジブン</t>
    </rPh>
    <rPh sb="18" eb="19">
      <t>シラ</t>
    </rPh>
    <rPh sb="27" eb="28">
      <t>イ</t>
    </rPh>
    <phoneticPr fontId="1"/>
  </si>
  <si>
    <t>全く当てはまらない</t>
    <rPh sb="0" eb="1">
      <t>マッタ</t>
    </rPh>
    <rPh sb="2" eb="3">
      <t>ア</t>
    </rPh>
    <phoneticPr fontId="1"/>
  </si>
  <si>
    <t>あまり当てはまらない</t>
    <rPh sb="3" eb="4">
      <t>ア</t>
    </rPh>
    <phoneticPr fontId="1"/>
  </si>
  <si>
    <t>半分くらい当てはまる</t>
    <rPh sb="0" eb="2">
      <t>ハンブン</t>
    </rPh>
    <rPh sb="5" eb="6">
      <t>ア</t>
    </rPh>
    <phoneticPr fontId="1"/>
  </si>
  <si>
    <t>かなり当てはまる</t>
    <rPh sb="3" eb="4">
      <t>ア</t>
    </rPh>
    <phoneticPr fontId="1"/>
  </si>
  <si>
    <t>非常によく当てはまる</t>
    <rPh sb="0" eb="2">
      <t>ヒジョウ</t>
    </rPh>
    <rPh sb="5" eb="6">
      <t>ア</t>
    </rPh>
    <phoneticPr fontId="1"/>
  </si>
  <si>
    <t>.</t>
    <phoneticPr fontId="1"/>
  </si>
  <si>
    <t>M機能を測る項目</t>
    <rPh sb="1" eb="3">
      <t>キノウ</t>
    </rPh>
    <rPh sb="4" eb="5">
      <t>ハカ</t>
    </rPh>
    <rPh sb="6" eb="8">
      <t>コウモク</t>
    </rPh>
    <phoneticPr fontId="1"/>
  </si>
  <si>
    <t>児童の気持ちをわかる</t>
    <rPh sb="0" eb="2">
      <t>ジドウ</t>
    </rPh>
    <rPh sb="3" eb="5">
      <t>キモ</t>
    </rPh>
    <phoneticPr fontId="1"/>
  </si>
  <si>
    <t>児童と同じ気持ちになって考える</t>
    <rPh sb="0" eb="2">
      <t>ジドウ</t>
    </rPh>
    <rPh sb="3" eb="4">
      <t>オナ</t>
    </rPh>
    <rPh sb="5" eb="7">
      <t>キモ</t>
    </rPh>
    <rPh sb="12" eb="13">
      <t>カンガ</t>
    </rPh>
    <phoneticPr fontId="1"/>
  </si>
  <si>
    <t>えこひいきしないで、児童を同じようにあつかう</t>
    <rPh sb="10" eb="12">
      <t>ジドウ</t>
    </rPh>
    <rPh sb="13" eb="14">
      <t>オナ</t>
    </rPh>
    <phoneticPr fontId="1"/>
  </si>
  <si>
    <t>児童が話したいことを聞く</t>
    <rPh sb="0" eb="2">
      <t>ジドウ</t>
    </rPh>
    <rPh sb="3" eb="4">
      <t>ハナシ</t>
    </rPh>
    <rPh sb="10" eb="11">
      <t>キ</t>
    </rPh>
    <phoneticPr fontId="1"/>
  </si>
  <si>
    <t>勉強の仕方がよくわかるように教える</t>
    <rPh sb="0" eb="2">
      <t>ベンキョウ</t>
    </rPh>
    <rPh sb="3" eb="5">
      <t>シカタ</t>
    </rPh>
    <rPh sb="14" eb="15">
      <t>オシ</t>
    </rPh>
    <phoneticPr fontId="1"/>
  </si>
  <si>
    <t>児童が間違ったことをしたとき、すぐに叱らないでなぜしたか聞く</t>
    <rPh sb="0" eb="2">
      <t>ジドウ</t>
    </rPh>
    <rPh sb="3" eb="5">
      <t>マチガ</t>
    </rPh>
    <rPh sb="18" eb="19">
      <t>シカ</t>
    </rPh>
    <rPh sb="28" eb="29">
      <t>キ</t>
    </rPh>
    <phoneticPr fontId="1"/>
  </si>
  <si>
    <t>何か困ったことがあるとき、相談に乗る</t>
    <rPh sb="0" eb="1">
      <t>ナニ</t>
    </rPh>
    <rPh sb="2" eb="3">
      <t>コマ</t>
    </rPh>
    <rPh sb="13" eb="15">
      <t>ソウダン</t>
    </rPh>
    <rPh sb="16" eb="17">
      <t>ノ</t>
    </rPh>
    <phoneticPr fontId="1"/>
  </si>
  <si>
    <t>勉強がよくわかるように説明する</t>
    <rPh sb="0" eb="2">
      <t>ベンキョウ</t>
    </rPh>
    <rPh sb="11" eb="13">
      <t>セツメイ</t>
    </rPh>
    <phoneticPr fontId="1"/>
  </si>
  <si>
    <t>児童と遊ぶ</t>
    <rPh sb="0" eb="2">
      <t>ジドウ</t>
    </rPh>
    <rPh sb="3" eb="4">
      <t>アソ</t>
    </rPh>
    <phoneticPr fontId="1"/>
  </si>
  <si>
    <t>学習中、机の間を回って一人ひとりに教える</t>
    <rPh sb="0" eb="3">
      <t>ガクシュウチュウ</t>
    </rPh>
    <rPh sb="4" eb="5">
      <t>ツクエ</t>
    </rPh>
    <rPh sb="6" eb="7">
      <t>アイダ</t>
    </rPh>
    <rPh sb="8" eb="9">
      <t>マワ</t>
    </rPh>
    <rPh sb="11" eb="13">
      <t>ヒトリ</t>
    </rPh>
    <rPh sb="17" eb="18">
      <t>オシ</t>
    </rPh>
    <phoneticPr fontId="1"/>
  </si>
  <si>
    <t>ここでは合計30点以上でP、30点未満でｐとします</t>
    <rPh sb="4" eb="6">
      <t>ゴウケイ</t>
    </rPh>
    <rPh sb="8" eb="9">
      <t>テン</t>
    </rPh>
    <rPh sb="9" eb="11">
      <t>イジョウ</t>
    </rPh>
    <rPh sb="16" eb="17">
      <t>テン</t>
    </rPh>
    <rPh sb="17" eb="19">
      <t>ミマン</t>
    </rPh>
    <phoneticPr fontId="1"/>
  </si>
  <si>
    <t>ここでは合計30点以上でM、30点未満でｍとします</t>
    <rPh sb="4" eb="6">
      <t>ゴウケイ</t>
    </rPh>
    <rPh sb="8" eb="9">
      <t>テン</t>
    </rPh>
    <rPh sb="9" eb="11">
      <t>イジョウ</t>
    </rPh>
    <rPh sb="16" eb="17">
      <t>テン</t>
    </rPh>
    <rPh sb="17" eb="19">
      <t>ミマン</t>
    </rPh>
    <phoneticPr fontId="1"/>
  </si>
  <si>
    <t>あなたが小学校6年生だったときの担任の先生を思い浮かべてみましょう。
PとMの20項目について、その先生がどれくらい当てはまるか、１（全く当てはまらない）から
５（非常によく当てはまる）まで5段階で点数をつけて、合計点を出してみましょう。</t>
    <rPh sb="41" eb="43">
      <t>コウモク</t>
    </rPh>
    <rPh sb="50" eb="52">
      <t>センセイ</t>
    </rPh>
    <rPh sb="58" eb="59">
      <t>ア</t>
    </rPh>
    <rPh sb="67" eb="68">
      <t>マッタ</t>
    </rPh>
    <rPh sb="69" eb="70">
      <t>ア</t>
    </rPh>
    <rPh sb="82" eb="84">
      <t>ヒジョウ</t>
    </rPh>
    <rPh sb="87" eb="88">
      <t>ア</t>
    </rPh>
    <rPh sb="96" eb="98">
      <t>ダンカイ</t>
    </rPh>
    <rPh sb="99" eb="101">
      <t>テンスウ</t>
    </rPh>
    <rPh sb="106" eb="109">
      <t>ゴウケイテン</t>
    </rPh>
    <rPh sb="110" eb="111">
      <t>ダ</t>
    </rPh>
    <phoneticPr fontId="1"/>
  </si>
  <si>
    <t>（</t>
    <phoneticPr fontId="1"/>
  </si>
  <si>
    <t>）</t>
    <phoneticPr fontId="1"/>
  </si>
  <si>
    <t>点</t>
    <rPh sb="0" eb="1">
      <t>テン</t>
    </rPh>
    <phoneticPr fontId="1"/>
  </si>
  <si>
    <t>P機能の合計点</t>
    <rPh sb="1" eb="3">
      <t>キノウ</t>
    </rPh>
    <rPh sb="4" eb="7">
      <t>ゴウケイテン</t>
    </rPh>
    <phoneticPr fontId="1"/>
  </si>
  <si>
    <t>M機能の合計点</t>
    <rPh sb="1" eb="3">
      <t>キノウ</t>
    </rPh>
    <rPh sb="4" eb="7">
      <t>ゴウケイテン</t>
    </rPh>
    <phoneticPr fontId="1"/>
  </si>
  <si>
    <t>この先生のリーダーシップスタイルは、</t>
    <rPh sb="2" eb="4">
      <t>センセイ</t>
    </rPh>
    <phoneticPr fontId="1"/>
  </si>
  <si>
    <t>型と言えそうです。</t>
    <rPh sb="0" eb="1">
      <t>ガタ</t>
    </rPh>
    <rPh sb="2" eb="3">
      <t>イ</t>
    </rPh>
    <phoneticPr fontId="1"/>
  </si>
  <si>
    <t>この先生の得点</t>
    <rPh sb="2" eb="4">
      <t>センセイ</t>
    </rPh>
    <rPh sb="5" eb="7">
      <t>トクテン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</si>
</sst>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 applyAlignment="1">
      <alignment vertical="top" textRotation="255" wrapText="1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mStick/&#25480;&#26989;/&#25945;&#32946;&#24515;&#29702;&#23398;/&#65328;&#65325;&#12392;&#12463;&#12521;&#12473;&#12398;&#27096;&#23376;/PM&#29702;&#35542;&#12288;2011&#24180;&#24230;&#12288;&#38598;&#22243;&#24515;&#29702;&#23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ーデータ"/>
      <sheetName val="中点基準"/>
      <sheetName val="平均値基準"/>
      <sheetName val="平均値基準（線上除外）"/>
      <sheetName val="自由記述"/>
    </sheetNames>
    <sheetDataSet>
      <sheetData sheetId="0"/>
      <sheetData sheetId="1">
        <row r="5">
          <cell r="C5" t="str">
            <v>PM</v>
          </cell>
        </row>
        <row r="6">
          <cell r="C6" t="str">
            <v>Pm</v>
          </cell>
        </row>
        <row r="7">
          <cell r="C7" t="str">
            <v>pM</v>
          </cell>
        </row>
        <row r="8">
          <cell r="C8" t="str">
            <v>pm</v>
          </cell>
        </row>
      </sheetData>
      <sheetData sheetId="2"/>
      <sheetData sheetId="3">
        <row r="5">
          <cell r="E5">
            <v>4.2352941176470589</v>
          </cell>
        </row>
        <row r="6">
          <cell r="E6">
            <v>3.2666666666666666</v>
          </cell>
        </row>
        <row r="7">
          <cell r="E7">
            <v>4.1428571428571432</v>
          </cell>
        </row>
        <row r="8">
          <cell r="E8">
            <v>2.4705882352941178</v>
          </cell>
        </row>
        <row r="10">
          <cell r="E10">
            <v>4.3529411764705879</v>
          </cell>
        </row>
        <row r="11">
          <cell r="E11">
            <v>3</v>
          </cell>
        </row>
        <row r="12">
          <cell r="E12">
            <v>4.6428571428571432</v>
          </cell>
        </row>
        <row r="13">
          <cell r="E13">
            <v>2.8235294117647061</v>
          </cell>
        </row>
        <row r="15">
          <cell r="E15">
            <v>4.2941176470588234</v>
          </cell>
        </row>
        <row r="16">
          <cell r="E16">
            <v>2.4285714285714284</v>
          </cell>
        </row>
        <row r="17">
          <cell r="E17">
            <v>4.3571428571428568</v>
          </cell>
        </row>
        <row r="18">
          <cell r="E18">
            <v>2.75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topLeftCell="A7" workbookViewId="0">
      <selection activeCell="M20" sqref="M20"/>
    </sheetView>
  </sheetViews>
  <sheetFormatPr defaultRowHeight="13.5" x14ac:dyDescent="0.15"/>
  <cols>
    <col min="1" max="1" width="4.125" customWidth="1"/>
    <col min="2" max="2" width="1.75" customWidth="1"/>
    <col min="3" max="3" width="40.125" customWidth="1"/>
    <col min="4" max="8" width="5.25" customWidth="1"/>
    <col min="9" max="9" width="1.875" customWidth="1"/>
    <col min="10" max="10" width="5.5" style="1" customWidth="1"/>
    <col min="11" max="11" width="1.625" customWidth="1"/>
    <col min="12" max="12" width="4.75" customWidth="1"/>
  </cols>
  <sheetData>
    <row r="2" spans="1:13" x14ac:dyDescent="0.15">
      <c r="A2" s="22"/>
      <c r="B2" s="22"/>
      <c r="C2" s="22"/>
      <c r="D2" s="22"/>
      <c r="E2" s="22"/>
      <c r="F2" s="22"/>
      <c r="G2" s="22"/>
      <c r="H2" s="22"/>
    </row>
    <row r="3" spans="1:13" ht="53.25" customHeight="1" x14ac:dyDescent="0.15">
      <c r="A3" s="23" t="s">
        <v>30</v>
      </c>
      <c r="B3" s="23"/>
      <c r="C3" s="23"/>
      <c r="D3" s="23"/>
      <c r="E3" s="23"/>
      <c r="F3" s="23"/>
      <c r="G3" s="23"/>
      <c r="H3" s="23"/>
    </row>
    <row r="4" spans="1:13" ht="136.5" x14ac:dyDescent="0.15">
      <c r="A4" s="10"/>
      <c r="B4" s="11"/>
      <c r="C4" s="11"/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J4" s="18" t="s">
        <v>38</v>
      </c>
    </row>
    <row r="5" spans="1:13" ht="18.75" customHeight="1" x14ac:dyDescent="0.15">
      <c r="A5" s="26" t="s">
        <v>0</v>
      </c>
      <c r="B5" s="27"/>
      <c r="C5" s="27"/>
      <c r="D5" s="27"/>
      <c r="E5" s="27"/>
      <c r="F5" s="27"/>
      <c r="G5" s="27"/>
      <c r="H5" s="28"/>
    </row>
    <row r="6" spans="1:13" ht="17.25" x14ac:dyDescent="0.15">
      <c r="A6" s="5">
        <v>1</v>
      </c>
      <c r="B6" s="3" t="s">
        <v>16</v>
      </c>
      <c r="C6" s="2" t="s">
        <v>1</v>
      </c>
      <c r="D6" s="7">
        <v>1</v>
      </c>
      <c r="E6" s="7">
        <v>2</v>
      </c>
      <c r="F6" s="7">
        <v>3</v>
      </c>
      <c r="G6" s="7">
        <v>4</v>
      </c>
      <c r="H6" s="7">
        <v>5</v>
      </c>
      <c r="I6" t="s">
        <v>31</v>
      </c>
      <c r="J6" s="16"/>
      <c r="K6" t="s">
        <v>32</v>
      </c>
      <c r="L6" t="s">
        <v>33</v>
      </c>
    </row>
    <row r="7" spans="1:13" ht="17.25" x14ac:dyDescent="0.15">
      <c r="A7" s="5">
        <v>2</v>
      </c>
      <c r="B7" s="3" t="s">
        <v>16</v>
      </c>
      <c r="C7" s="2" t="s">
        <v>2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t="s">
        <v>31</v>
      </c>
      <c r="J7" s="16"/>
      <c r="K7" t="s">
        <v>32</v>
      </c>
      <c r="L7" t="s">
        <v>33</v>
      </c>
    </row>
    <row r="8" spans="1:13" ht="17.25" x14ac:dyDescent="0.15">
      <c r="A8" s="5">
        <v>3</v>
      </c>
      <c r="B8" s="3" t="s">
        <v>16</v>
      </c>
      <c r="C8" s="2" t="s">
        <v>3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t="s">
        <v>31</v>
      </c>
      <c r="J8" s="16"/>
      <c r="K8" t="s">
        <v>32</v>
      </c>
      <c r="L8" t="s">
        <v>33</v>
      </c>
    </row>
    <row r="9" spans="1:13" ht="17.25" x14ac:dyDescent="0.15">
      <c r="A9" s="5">
        <v>4</v>
      </c>
      <c r="B9" s="3" t="s">
        <v>16</v>
      </c>
      <c r="C9" s="2" t="s">
        <v>4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t="s">
        <v>31</v>
      </c>
      <c r="J9" s="16"/>
      <c r="K9" t="s">
        <v>32</v>
      </c>
      <c r="L9" t="s">
        <v>33</v>
      </c>
    </row>
    <row r="10" spans="1:13" ht="27" x14ac:dyDescent="0.15">
      <c r="A10" s="5">
        <v>5</v>
      </c>
      <c r="B10" s="3" t="s">
        <v>16</v>
      </c>
      <c r="C10" s="4" t="s">
        <v>5</v>
      </c>
      <c r="D10" s="7">
        <v>1</v>
      </c>
      <c r="E10" s="7">
        <v>2</v>
      </c>
      <c r="F10" s="7">
        <v>3</v>
      </c>
      <c r="G10" s="7">
        <v>4</v>
      </c>
      <c r="H10" s="7">
        <v>5</v>
      </c>
      <c r="I10" t="s">
        <v>31</v>
      </c>
      <c r="J10" s="16"/>
      <c r="K10" t="s">
        <v>32</v>
      </c>
      <c r="L10" t="s">
        <v>33</v>
      </c>
    </row>
    <row r="11" spans="1:13" ht="17.25" x14ac:dyDescent="0.15">
      <c r="A11" s="5">
        <v>6</v>
      </c>
      <c r="B11" s="3" t="s">
        <v>16</v>
      </c>
      <c r="C11" s="2" t="s">
        <v>6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t="s">
        <v>31</v>
      </c>
      <c r="J11" s="16"/>
      <c r="K11" t="s">
        <v>32</v>
      </c>
      <c r="L11" t="s">
        <v>33</v>
      </c>
    </row>
    <row r="12" spans="1:13" ht="17.25" x14ac:dyDescent="0.15">
      <c r="A12" s="5">
        <v>7</v>
      </c>
      <c r="B12" s="3" t="s">
        <v>16</v>
      </c>
      <c r="C12" s="2" t="s">
        <v>7</v>
      </c>
      <c r="D12" s="7">
        <v>1</v>
      </c>
      <c r="E12" s="7">
        <v>2</v>
      </c>
      <c r="F12" s="7">
        <v>3</v>
      </c>
      <c r="G12" s="7">
        <v>4</v>
      </c>
      <c r="H12" s="7">
        <v>5</v>
      </c>
      <c r="I12" t="s">
        <v>31</v>
      </c>
      <c r="J12" s="16"/>
      <c r="K12" t="s">
        <v>32</v>
      </c>
      <c r="L12" t="s">
        <v>33</v>
      </c>
    </row>
    <row r="13" spans="1:13" ht="17.25" x14ac:dyDescent="0.15">
      <c r="A13" s="5">
        <v>8</v>
      </c>
      <c r="B13" s="3" t="s">
        <v>16</v>
      </c>
      <c r="C13" s="2" t="s">
        <v>8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t="s">
        <v>31</v>
      </c>
      <c r="J13" s="16"/>
      <c r="K13" t="s">
        <v>32</v>
      </c>
      <c r="L13" t="s">
        <v>33</v>
      </c>
    </row>
    <row r="14" spans="1:13" ht="17.25" x14ac:dyDescent="0.15">
      <c r="A14" s="5">
        <v>9</v>
      </c>
      <c r="B14" s="3" t="s">
        <v>16</v>
      </c>
      <c r="C14" s="2" t="s">
        <v>9</v>
      </c>
      <c r="D14" s="7">
        <v>1</v>
      </c>
      <c r="E14" s="7">
        <v>2</v>
      </c>
      <c r="F14" s="7">
        <v>3</v>
      </c>
      <c r="G14" s="7">
        <v>4</v>
      </c>
      <c r="H14" s="7">
        <v>5</v>
      </c>
      <c r="I14" t="s">
        <v>31</v>
      </c>
      <c r="J14" s="16"/>
      <c r="K14" t="s">
        <v>32</v>
      </c>
      <c r="L14" t="s">
        <v>33</v>
      </c>
    </row>
    <row r="15" spans="1:13" ht="27" x14ac:dyDescent="0.15">
      <c r="A15" s="5">
        <v>10</v>
      </c>
      <c r="B15" s="3" t="s">
        <v>16</v>
      </c>
      <c r="C15" s="4" t="s">
        <v>10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t="s">
        <v>31</v>
      </c>
      <c r="J15" s="16"/>
      <c r="K15" t="s">
        <v>32</v>
      </c>
      <c r="L15" t="s">
        <v>33</v>
      </c>
    </row>
    <row r="16" spans="1:13" ht="33" customHeight="1" x14ac:dyDescent="0.15">
      <c r="A16" s="8"/>
      <c r="B16" s="9"/>
      <c r="C16" s="12" t="s">
        <v>28</v>
      </c>
      <c r="D16" s="24" t="s">
        <v>34</v>
      </c>
      <c r="E16" s="24"/>
      <c r="F16" s="24"/>
      <c r="G16" s="24"/>
      <c r="H16" s="25"/>
      <c r="I16" t="s">
        <v>31</v>
      </c>
      <c r="J16" s="19">
        <f>SUM(J6:J15)</f>
        <v>0</v>
      </c>
      <c r="K16" t="s">
        <v>32</v>
      </c>
      <c r="L16" t="s">
        <v>33</v>
      </c>
      <c r="M16" s="14" t="str">
        <f>IF(J16&gt;=30,"P(ラージピー)","p（スモールピー）")</f>
        <v>p（スモールピー）</v>
      </c>
    </row>
    <row r="17" spans="1:13" ht="18.75" customHeight="1" x14ac:dyDescent="0.15">
      <c r="A17" s="29" t="s">
        <v>17</v>
      </c>
      <c r="B17" s="30"/>
      <c r="C17" s="30"/>
      <c r="D17" s="30"/>
      <c r="E17" s="30"/>
      <c r="F17" s="30"/>
      <c r="G17" s="30"/>
      <c r="H17" s="31"/>
      <c r="J17" s="16"/>
    </row>
    <row r="18" spans="1:13" ht="17.25" x14ac:dyDescent="0.15">
      <c r="A18" s="5">
        <v>1</v>
      </c>
      <c r="B18" s="3" t="s">
        <v>16</v>
      </c>
      <c r="C18" s="2" t="s">
        <v>18</v>
      </c>
      <c r="D18" s="7">
        <v>1</v>
      </c>
      <c r="E18" s="7">
        <v>2</v>
      </c>
      <c r="F18" s="7">
        <v>3</v>
      </c>
      <c r="G18" s="7">
        <v>4</v>
      </c>
      <c r="H18" s="7">
        <v>5</v>
      </c>
      <c r="I18" t="s">
        <v>31</v>
      </c>
      <c r="J18" s="16"/>
      <c r="K18" t="s">
        <v>32</v>
      </c>
      <c r="L18" t="s">
        <v>33</v>
      </c>
    </row>
    <row r="19" spans="1:13" ht="17.25" x14ac:dyDescent="0.15">
      <c r="A19" s="5">
        <v>2</v>
      </c>
      <c r="B19" s="3" t="s">
        <v>16</v>
      </c>
      <c r="C19" s="2" t="s">
        <v>19</v>
      </c>
      <c r="D19" s="7">
        <v>1</v>
      </c>
      <c r="E19" s="7">
        <v>2</v>
      </c>
      <c r="F19" s="7">
        <v>3</v>
      </c>
      <c r="G19" s="7">
        <v>4</v>
      </c>
      <c r="H19" s="7">
        <v>5</v>
      </c>
      <c r="I19" t="s">
        <v>31</v>
      </c>
      <c r="J19" s="16"/>
      <c r="K19" t="s">
        <v>32</v>
      </c>
      <c r="L19" t="s">
        <v>33</v>
      </c>
    </row>
    <row r="20" spans="1:13" ht="17.25" x14ac:dyDescent="0.15">
      <c r="A20" s="5">
        <v>3</v>
      </c>
      <c r="B20" s="3" t="s">
        <v>16</v>
      </c>
      <c r="C20" s="2" t="s">
        <v>20</v>
      </c>
      <c r="D20" s="7">
        <v>1</v>
      </c>
      <c r="E20" s="7">
        <v>2</v>
      </c>
      <c r="F20" s="7">
        <v>3</v>
      </c>
      <c r="G20" s="7">
        <v>4</v>
      </c>
      <c r="H20" s="7">
        <v>5</v>
      </c>
      <c r="I20" t="s">
        <v>31</v>
      </c>
      <c r="J20" s="16"/>
      <c r="K20" t="s">
        <v>32</v>
      </c>
      <c r="L20" t="s">
        <v>33</v>
      </c>
    </row>
    <row r="21" spans="1:13" ht="17.25" x14ac:dyDescent="0.15">
      <c r="A21" s="5">
        <v>4</v>
      </c>
      <c r="B21" s="3" t="s">
        <v>16</v>
      </c>
      <c r="C21" s="2" t="s">
        <v>21</v>
      </c>
      <c r="D21" s="7">
        <v>1</v>
      </c>
      <c r="E21" s="7">
        <v>2</v>
      </c>
      <c r="F21" s="7">
        <v>3</v>
      </c>
      <c r="G21" s="7">
        <v>4</v>
      </c>
      <c r="H21" s="7">
        <v>5</v>
      </c>
      <c r="I21" t="s">
        <v>31</v>
      </c>
      <c r="J21" s="16"/>
      <c r="K21" t="s">
        <v>32</v>
      </c>
      <c r="L21" t="s">
        <v>33</v>
      </c>
    </row>
    <row r="22" spans="1:13" ht="17.25" x14ac:dyDescent="0.15">
      <c r="A22" s="5">
        <v>5</v>
      </c>
      <c r="B22" s="3" t="s">
        <v>16</v>
      </c>
      <c r="C22" s="4" t="s">
        <v>22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t="s">
        <v>31</v>
      </c>
      <c r="J22" s="16"/>
      <c r="K22" t="s">
        <v>32</v>
      </c>
      <c r="L22" t="s">
        <v>33</v>
      </c>
    </row>
    <row r="23" spans="1:13" ht="27" x14ac:dyDescent="0.15">
      <c r="A23" s="5">
        <v>6</v>
      </c>
      <c r="B23" s="3" t="s">
        <v>16</v>
      </c>
      <c r="C23" s="4" t="s">
        <v>23</v>
      </c>
      <c r="D23" s="7">
        <v>1</v>
      </c>
      <c r="E23" s="7">
        <v>2</v>
      </c>
      <c r="F23" s="7">
        <v>3</v>
      </c>
      <c r="G23" s="7">
        <v>4</v>
      </c>
      <c r="H23" s="7">
        <v>5</v>
      </c>
      <c r="I23" t="s">
        <v>31</v>
      </c>
      <c r="J23" s="16"/>
      <c r="K23" t="s">
        <v>32</v>
      </c>
      <c r="L23" t="s">
        <v>33</v>
      </c>
    </row>
    <row r="24" spans="1:13" ht="17.25" x14ac:dyDescent="0.15">
      <c r="A24" s="5">
        <v>7</v>
      </c>
      <c r="B24" s="3" t="s">
        <v>16</v>
      </c>
      <c r="C24" s="2" t="s">
        <v>24</v>
      </c>
      <c r="D24" s="7">
        <v>1</v>
      </c>
      <c r="E24" s="7">
        <v>2</v>
      </c>
      <c r="F24" s="7">
        <v>3</v>
      </c>
      <c r="G24" s="7">
        <v>4</v>
      </c>
      <c r="H24" s="7">
        <v>5</v>
      </c>
      <c r="I24" t="s">
        <v>31</v>
      </c>
      <c r="J24" s="16"/>
      <c r="K24" t="s">
        <v>32</v>
      </c>
      <c r="L24" t="s">
        <v>33</v>
      </c>
    </row>
    <row r="25" spans="1:13" ht="17.25" x14ac:dyDescent="0.15">
      <c r="A25" s="5">
        <v>8</v>
      </c>
      <c r="B25" s="3" t="s">
        <v>16</v>
      </c>
      <c r="C25" s="2" t="s">
        <v>25</v>
      </c>
      <c r="D25" s="7">
        <v>1</v>
      </c>
      <c r="E25" s="7">
        <v>2</v>
      </c>
      <c r="F25" s="7">
        <v>3</v>
      </c>
      <c r="G25" s="7">
        <v>4</v>
      </c>
      <c r="H25" s="7">
        <v>5</v>
      </c>
      <c r="I25" t="s">
        <v>31</v>
      </c>
      <c r="J25" s="16"/>
      <c r="K25" t="s">
        <v>32</v>
      </c>
      <c r="L25" t="s">
        <v>33</v>
      </c>
    </row>
    <row r="26" spans="1:13" ht="17.25" x14ac:dyDescent="0.15">
      <c r="A26" s="5">
        <v>9</v>
      </c>
      <c r="B26" s="3" t="s">
        <v>16</v>
      </c>
      <c r="C26" s="2" t="s">
        <v>26</v>
      </c>
      <c r="D26" s="7">
        <v>1</v>
      </c>
      <c r="E26" s="7">
        <v>2</v>
      </c>
      <c r="F26" s="7">
        <v>3</v>
      </c>
      <c r="G26" s="7">
        <v>4</v>
      </c>
      <c r="H26" s="7">
        <v>5</v>
      </c>
      <c r="I26" t="s">
        <v>31</v>
      </c>
      <c r="J26" s="16"/>
      <c r="K26" t="s">
        <v>32</v>
      </c>
      <c r="L26" t="s">
        <v>33</v>
      </c>
    </row>
    <row r="27" spans="1:13" ht="17.25" x14ac:dyDescent="0.15">
      <c r="A27" s="5">
        <v>10</v>
      </c>
      <c r="B27" s="3" t="s">
        <v>16</v>
      </c>
      <c r="C27" s="4" t="s">
        <v>27</v>
      </c>
      <c r="D27" s="7">
        <v>1</v>
      </c>
      <c r="E27" s="7">
        <v>2</v>
      </c>
      <c r="F27" s="7">
        <v>3</v>
      </c>
      <c r="G27" s="7">
        <v>4</v>
      </c>
      <c r="H27" s="7">
        <v>5</v>
      </c>
      <c r="I27" t="s">
        <v>31</v>
      </c>
      <c r="J27" s="16"/>
      <c r="K27" t="s">
        <v>32</v>
      </c>
      <c r="L27" t="s">
        <v>33</v>
      </c>
    </row>
    <row r="28" spans="1:13" ht="33" customHeight="1" x14ac:dyDescent="0.15">
      <c r="A28" s="5"/>
      <c r="B28" s="2"/>
      <c r="C28" s="13" t="s">
        <v>29</v>
      </c>
      <c r="D28" s="20" t="s">
        <v>35</v>
      </c>
      <c r="E28" s="20"/>
      <c r="F28" s="20"/>
      <c r="G28" s="20"/>
      <c r="H28" s="21"/>
      <c r="I28" t="s">
        <v>31</v>
      </c>
      <c r="J28" s="19">
        <f>SUM(J18:J27)</f>
        <v>0</v>
      </c>
      <c r="K28" t="s">
        <v>32</v>
      </c>
      <c r="L28" t="s">
        <v>33</v>
      </c>
      <c r="M28" s="14" t="str">
        <f>IF(J28&gt;=30,"M(ラージエム)","m（スモールエム）")</f>
        <v>m（スモールエム）</v>
      </c>
    </row>
    <row r="30" spans="1:13" ht="17.25" x14ac:dyDescent="0.15">
      <c r="C30" s="15" t="s">
        <v>36</v>
      </c>
      <c r="D30" s="17" t="str">
        <f>IF(J16&gt;=30,"P","p")</f>
        <v>p</v>
      </c>
      <c r="E30" s="14" t="str">
        <f>IF(J28&gt;=30,"M","m")</f>
        <v>m</v>
      </c>
      <c r="F30" s="15" t="s">
        <v>37</v>
      </c>
    </row>
  </sheetData>
  <mergeCells count="6">
    <mergeCell ref="D16:H16"/>
    <mergeCell ref="A5:H5"/>
    <mergeCell ref="A17:H17"/>
    <mergeCell ref="D28:H28"/>
    <mergeCell ref="A2:H2"/>
    <mergeCell ref="A3:H3"/>
  </mergeCells>
  <phoneticPr fontId="1"/>
  <conditionalFormatting sqref="J16">
    <cfRule type="cellIs" dxfId="3" priority="4" operator="between">
      <formula>10</formula>
      <formula>50</formula>
    </cfRule>
    <cfRule type="cellIs" dxfId="2" priority="2" operator="between">
      <formula>10</formula>
      <formula>50</formula>
    </cfRule>
  </conditionalFormatting>
  <conditionalFormatting sqref="J28">
    <cfRule type="cellIs" dxfId="1" priority="3" operator="between">
      <formula>10</formula>
      <formula>50</formula>
    </cfRule>
    <cfRule type="cellIs" dxfId="0" priority="1" operator="between">
      <formula>10</formula>
      <formula>50</formula>
    </cfRule>
  </conditionalFormatting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PM(自動採点)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sugimori</dc:creator>
  <cp:lastModifiedBy>FJ-USER</cp:lastModifiedBy>
  <dcterms:created xsi:type="dcterms:W3CDTF">2012-08-13T04:18:51Z</dcterms:created>
  <dcterms:modified xsi:type="dcterms:W3CDTF">2012-08-14T05:49:05Z</dcterms:modified>
</cp:coreProperties>
</file>